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-105" yWindow="-105" windowWidth="23250" windowHeight="12570"/>
  </bookViews>
  <sheets>
    <sheet name="Sheet1" sheetId="1" r:id="rId1"/>
    <sheet name="Sheet2" sheetId="2" r:id="rId2"/>
    <sheet name="Sheet3" sheetId="3" r:id="rId3"/>
  </sheets>
  <calcPr calcId="181029"/>
</workbook>
</file>

<file path=xl/calcChain.xml><?xml version="1.0" encoding="utf-8"?>
<calcChain xmlns="http://schemas.openxmlformats.org/spreadsheetml/2006/main">
  <c r="G14" i="1"/>
  <c r="G11"/>
  <c r="G9"/>
</calcChain>
</file>

<file path=xl/sharedStrings.xml><?xml version="1.0" encoding="utf-8"?>
<sst xmlns="http://schemas.openxmlformats.org/spreadsheetml/2006/main" count="23" uniqueCount="22">
  <si>
    <t>№ по ред</t>
  </si>
  <si>
    <t>ID на Възложителя</t>
  </si>
  <si>
    <t>Описание и технически характеристики на предлаганото изделие</t>
  </si>
  <si>
    <t>М.е.</t>
  </si>
  <si>
    <t xml:space="preserve">К-во </t>
  </si>
  <si>
    <t>Ед. цена без ДДС</t>
  </si>
  <si>
    <t>Стойност без ДДС</t>
  </si>
  <si>
    <t>Обща стойност без ДДС</t>
  </si>
  <si>
    <t>Приложение №2 - Образец</t>
  </si>
  <si>
    <t xml:space="preserve">от </t>
  </si>
  <si>
    <t>/наименование на участника, ЕИК, адрес, телефон, ел. поща, лице за контакт, длъжност/</t>
  </si>
  <si>
    <t>Индикативно предложение по проведени пазарни консултации № 46107
с предмет "Доставка на медицинска апаратура, уреди и оборудване за физиотерапия"</t>
  </si>
  <si>
    <r>
      <t xml:space="preserve">Условие на доставка - </t>
    </r>
    <r>
      <rPr>
        <b/>
        <i/>
        <sz val="11"/>
        <color theme="1"/>
        <rFont val="Calibri"/>
        <family val="2"/>
        <scheme val="minor"/>
      </rPr>
      <t>франко базата на възложителя с включено техническо и клинично обучение за експлоатация на оборудването</t>
    </r>
  </si>
  <si>
    <r>
      <t xml:space="preserve">Гаранционен срок/срок на годност: </t>
    </r>
    <r>
      <rPr>
        <b/>
        <i/>
        <sz val="11"/>
        <color theme="1"/>
        <rFont val="Calibri"/>
        <family val="2"/>
        <scheme val="minor"/>
      </rPr>
      <t>24 месеца</t>
    </r>
  </si>
  <si>
    <r>
      <t xml:space="preserve">Съпроводителна документация при доставка - </t>
    </r>
    <r>
      <rPr>
        <b/>
        <i/>
        <sz val="11"/>
        <color theme="1"/>
        <rFont val="Calibri"/>
        <family val="2"/>
        <scheme val="minor"/>
      </rPr>
      <t>инструкция за експлоатация, ППП и гаранционна карта</t>
    </r>
  </si>
  <si>
    <r>
      <t xml:space="preserve">Срок на доставка - </t>
    </r>
    <r>
      <rPr>
        <b/>
        <i/>
        <sz val="11"/>
        <color theme="1"/>
        <rFont val="Calibri"/>
        <family val="2"/>
        <scheme val="minor"/>
      </rPr>
      <t>до пет дни след заявка от страна на възложителя</t>
    </r>
  </si>
  <si>
    <r>
      <t xml:space="preserve">Апарат за интерферентни и нискочестотни синусоидално модулирани токове                            BTL-4625 Premium (двуканален апарат за електротерапия)                                                                 * </t>
    </r>
    <r>
      <rPr>
        <sz val="11"/>
        <color theme="1"/>
        <rFont val="Calibri"/>
        <family val="2"/>
        <scheme val="minor"/>
      </rPr>
      <t xml:space="preserve">Технически данни на заложените електротерапевтични токове в софтуера на устройството:                                                                         - Четириполюсна интерференция                                      - Двуполюсна интерференция                                              - Руски токове                                                                       - Галваничен ток                                                                  - Диадинамичен ток                                                             - Ток на Треберт                                                                       - Фарадичен ток                                                                      - Неофарадичен ток                                                              - Експоненциални импулси                                                - Експоненциални импулси с нарастване                            - Правоъгълни импулси                                                              - Стимулационни импулси                                                     - Трапецоидални импулси                                                     - Триъгълни импулси                                                              - Комбинирани импулси                                                     - TENS                                                                                        - NHPV                                                                                           - Последователни импулси                                                       - Изопланарни векторни полета                                             - Прекъснати импулси                                                              - Ток на Leduc                                                                          - H-вълни                                                                                                                                                                        </t>
    </r>
  </si>
  <si>
    <r>
      <rPr>
        <b/>
        <i/>
        <sz val="11"/>
        <color rgb="FFFF0000"/>
        <rFont val="Calibri"/>
        <family val="2"/>
        <scheme val="minor"/>
      </rPr>
      <t>Опционално надграждане към апарат за електротерапия BTL-4625 Premium</t>
    </r>
    <r>
      <rPr>
        <b/>
        <i/>
        <sz val="11"/>
        <color theme="1"/>
        <rFont val="Calibri"/>
        <family val="2"/>
        <scheme val="minor"/>
      </rPr>
      <t xml:space="preserve">                                           Двуканален модул за вакуумтерапия BTL Vac II             </t>
    </r>
    <r>
      <rPr>
        <i/>
        <sz val="11"/>
        <color theme="1"/>
        <rFont val="Calibri"/>
        <family val="2"/>
        <scheme val="minor"/>
      </rPr>
      <t xml:space="preserve">Технически характеристики:                                           - Режими на работа: импулсен и постоянен                     -Честота на импулсите: 5,10,15,20 импулса/мин.        -Тегло: 1,9 кг                                                                          - Инсталиран в терапевтична количка </t>
    </r>
  </si>
  <si>
    <t>ОПЦИЯ</t>
  </si>
  <si>
    <r>
      <rPr>
        <b/>
        <i/>
        <u/>
        <sz val="11"/>
        <color theme="1"/>
        <rFont val="Calibri"/>
        <family val="2"/>
        <scheme val="minor"/>
      </rPr>
      <t>ПРОДЪЛЖЕНИЕ НА СПЕЦИФИКАЦИЯТА</t>
    </r>
    <r>
      <rPr>
        <b/>
        <i/>
        <sz val="11"/>
        <color theme="1"/>
        <rFont val="Calibri"/>
        <family val="2"/>
        <scheme val="minor"/>
      </rPr>
      <t xml:space="preserve">                       Апарат за интерферентни и нискочестотни синусоидално модулирани токове                            BTL-4625 Premium                                                              </t>
    </r>
    <r>
      <rPr>
        <i/>
        <sz val="11"/>
        <color theme="1"/>
        <rFont val="Calibri"/>
        <family val="2"/>
        <scheme val="minor"/>
      </rPr>
      <t>- Микро ток</t>
    </r>
    <r>
      <rPr>
        <b/>
        <i/>
        <sz val="11"/>
        <color theme="1"/>
        <rFont val="Calibri"/>
        <family val="2"/>
        <scheme val="minor"/>
      </rPr>
      <t xml:space="preserve">                                                                 </t>
    </r>
    <r>
      <rPr>
        <sz val="11"/>
        <color theme="1"/>
        <rFont val="Calibri"/>
        <family val="2"/>
        <scheme val="minor"/>
      </rPr>
      <t xml:space="preserve">      - Средночестотни вълни                                                      - Спастична стимулация Hufschimdt                                   - Спастична стимулация Jantsch                                          - IG импулси                                                                                 - Модулиран пулсов ток                                                           - VMS ток                                                                                      - KOTZ ток                                                                                  - EPIR                                                                                             </t>
    </r>
    <r>
      <rPr>
        <sz val="11"/>
        <color rgb="FFFF0000"/>
        <rFont val="Calibri"/>
        <family val="2"/>
        <scheme val="minor"/>
      </rPr>
      <t xml:space="preserve">- </t>
    </r>
    <r>
      <rPr>
        <b/>
        <i/>
        <sz val="11"/>
        <color rgb="FFFF0000"/>
        <rFont val="Calibri"/>
        <family val="2"/>
        <scheme val="minor"/>
      </rPr>
      <t>Оферираният апарат за електротерапия         BTL-4625 Premium надхвърля многократно изисква-нията на възложителя                                                                                                                                                                                                                                                                                     - Оферираното оборудване разполага със свободна вътрешна памет за конфигуриране на потребителски протоколи, които да улеснят и персонализират нуждите на всяка една физиотерапевтична практика. Това пести времето на рехабилитаторите и улеснява многократно работата с устройството.</t>
    </r>
    <r>
      <rPr>
        <b/>
        <i/>
        <sz val="11"/>
        <color theme="1"/>
        <rFont val="Calibri"/>
        <family val="2"/>
        <scheme val="minor"/>
      </rPr>
      <t xml:space="preserve"> </t>
    </r>
  </si>
  <si>
    <r>
      <rPr>
        <b/>
        <i/>
        <sz val="13"/>
        <color theme="1"/>
        <rFont val="Calibri"/>
        <family val="2"/>
        <scheme val="minor"/>
      </rPr>
      <t>Апарат за ударно-вълнова терапия BTL-6000 SWT Easy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* LED контролен панел за управление на системата              </t>
    </r>
    <r>
      <rPr>
        <sz val="11"/>
        <color rgb="FFFF0000"/>
        <rFont val="Calibri"/>
        <family val="2"/>
        <scheme val="minor"/>
      </rPr>
      <t>* Заложени терапевтични протоколи в софтуера на системата - 7 бр.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* Максимално налягане на компресора до 4bar                     * Честота на повторение на импулсите: от 0-15Hz                     * Режими на работа: постоянен и импулсен                          * Тегло на системата: 7кг, BTL-6000 SWT e най-компактната система на пазара с вграден компресор в апарата                                                                                               * Окомплектован с терапевтичен пистолет със заменяем кит                                                                                                       *Окомплектован с терапевтични бъмпери(накрайници) - 9мм, 15мм фокусиран и 15мм мултифокусиран                                                      * Окомплектован с мобилна терапевтична количка със спирачки на предните колела и шест рафта за аксесоари                                                  </t>
    </r>
  </si>
  <si>
    <r>
      <rPr>
        <b/>
        <i/>
        <sz val="13"/>
        <color theme="1"/>
        <rFont val="Calibri"/>
        <family val="2"/>
        <scheme val="minor"/>
      </rPr>
      <t>Апарат за ударно-вълнова терапия BTL-6000 SWT Topline Power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           * 5,7" цветен тъч-скрийн панел за управление на системата                                                                                         </t>
    </r>
    <r>
      <rPr>
        <sz val="11"/>
        <color rgb="FFFF0000"/>
        <rFont val="Calibri"/>
        <family val="2"/>
        <scheme val="minor"/>
      </rPr>
      <t>* Заложени терапевтични протоколи в софтуера на системата - 27 бр.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* Заложена терапевтична енциклопедия с описания и снимки как и с какви терапевтични параметри да се прави терапевтичната процедура в зависимост от патологията. В терапевтичната енциклоедия има и информация по колко процедури да се правят и през какъв интервал да се повтарят апликациите                                                                                     * Максимално налягане на компресора е до 5bar                     * Честота на повторение на импулсите: от 0-20Hz                     * Режими на работа: постоянен, импулсен, burst и с градиент на интензитета                                                                                * Тегло на системата: 7кг, BTL-6000 SWT e най-компактната с-ма на пазара с вгр. компр. в апарата                                                                                               * Окомплектован с терапевтичен пистолет със заменяем кит                                                                                                       * Окомплектован с терапевтични бъмпери(накрайници) - 9мм, 15мм фокусиран и 15мм мултифокусиран                                                      * Окомплектован с мобилна терапевтична количка със спирачки на предните колела и шест рафта за аксесоари                                                                           * </t>
    </r>
    <r>
      <rPr>
        <b/>
        <i/>
        <sz val="11"/>
        <color rgb="FFFF0000"/>
        <rFont val="Calibri"/>
        <family val="2"/>
        <scheme val="minor"/>
      </rPr>
      <t>У-то може да бъде надградено със софтуер за терапия на ЦЕЛУЛИТ</t>
    </r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</si>
</sst>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scheme val="minor"/>
    </font>
    <font>
      <b/>
      <i/>
      <sz val="13"/>
      <color theme="1"/>
      <name val="Calibri"/>
      <family val="2"/>
      <scheme val="minor"/>
    </font>
    <font>
      <b/>
      <i/>
      <u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0" xfId="0" applyBorder="1" applyAlignment="1">
      <alignment wrapText="1"/>
    </xf>
    <xf numFmtId="0" fontId="0" fillId="0" borderId="1" xfId="0" applyBorder="1" applyAlignment="1">
      <alignment vertical="top" wrapText="1"/>
    </xf>
    <xf numFmtId="0" fontId="0" fillId="0" borderId="1" xfId="0" applyBorder="1" applyAlignment="1">
      <alignment horizontal="center" vertical="top" wrapText="1"/>
    </xf>
    <xf numFmtId="0" fontId="0" fillId="0" borderId="0" xfId="0" applyAlignment="1">
      <alignment horizontal="center" wrapText="1"/>
    </xf>
    <xf numFmtId="0" fontId="2" fillId="0" borderId="1" xfId="0" applyFont="1" applyBorder="1" applyAlignment="1">
      <alignment vertical="top" wrapText="1"/>
    </xf>
    <xf numFmtId="0" fontId="0" fillId="0" borderId="3" xfId="0" applyBorder="1" applyAlignment="1">
      <alignment vertical="top" wrapText="1"/>
    </xf>
    <xf numFmtId="0" fontId="2" fillId="0" borderId="4" xfId="0" applyFont="1" applyBorder="1" applyAlignment="1">
      <alignment vertical="top" wrapText="1"/>
    </xf>
    <xf numFmtId="0" fontId="2" fillId="0" borderId="3" xfId="0" applyFont="1" applyBorder="1" applyAlignment="1">
      <alignment vertical="top" wrapText="1"/>
    </xf>
    <xf numFmtId="0" fontId="0" fillId="0" borderId="3" xfId="0" applyBorder="1" applyAlignment="1">
      <alignment horizontal="center" vertical="top" wrapText="1"/>
    </xf>
    <xf numFmtId="0" fontId="0" fillId="0" borderId="0" xfId="0" applyBorder="1" applyAlignment="1">
      <alignment horizontal="center" wrapText="1"/>
    </xf>
    <xf numFmtId="0" fontId="0" fillId="0" borderId="2" xfId="0" applyBorder="1" applyAlignment="1">
      <alignment horizontal="center" vertical="top" wrapText="1"/>
    </xf>
    <xf numFmtId="2" fontId="0" fillId="0" borderId="5" xfId="0" applyNumberFormat="1" applyBorder="1" applyAlignment="1">
      <alignment horizontal="center" vertical="top" wrapText="1"/>
    </xf>
    <xf numFmtId="2" fontId="2" fillId="0" borderId="5" xfId="0" applyNumberFormat="1" applyFont="1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2" fontId="0" fillId="0" borderId="4" xfId="0" applyNumberFormat="1" applyBorder="1" applyAlignment="1">
      <alignment horizontal="center" vertical="top" wrapText="1"/>
    </xf>
    <xf numFmtId="2" fontId="0" fillId="0" borderId="0" xfId="0" applyNumberFormat="1" applyAlignment="1">
      <alignment horizontal="center" wrapText="1"/>
    </xf>
    <xf numFmtId="2" fontId="1" fillId="0" borderId="1" xfId="0" applyNumberFormat="1" applyFont="1" applyBorder="1" applyAlignment="1">
      <alignment horizontal="center" vertical="center" wrapText="1"/>
    </xf>
    <xf numFmtId="2" fontId="0" fillId="0" borderId="0" xfId="0" applyNumberFormat="1" applyBorder="1" applyAlignment="1">
      <alignment horizontal="center" wrapText="1"/>
    </xf>
    <xf numFmtId="2" fontId="2" fillId="0" borderId="1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 wrapText="1"/>
    </xf>
    <xf numFmtId="0" fontId="0" fillId="0" borderId="0" xfId="0" applyBorder="1" applyAlignment="1">
      <alignment horizontal="right" wrapText="1"/>
    </xf>
    <xf numFmtId="0" fontId="0" fillId="0" borderId="2" xfId="0" applyBorder="1" applyAlignment="1">
      <alignment horizontal="right" vertical="top" wrapText="1"/>
    </xf>
    <xf numFmtId="0" fontId="0" fillId="0" borderId="3" xfId="0" applyBorder="1" applyAlignment="1">
      <alignment horizontal="right" vertical="top" wrapText="1"/>
    </xf>
    <xf numFmtId="0" fontId="0" fillId="0" borderId="4" xfId="0" applyBorder="1" applyAlignment="1">
      <alignment horizontal="right" vertical="top" wrapText="1"/>
    </xf>
    <xf numFmtId="0" fontId="0" fillId="0" borderId="0" xfId="0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7" Type="http://schemas.openxmlformats.org/officeDocument/2006/relationships/image" Target="../media/image7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18650</xdr:colOff>
      <xdr:row>8</xdr:row>
      <xdr:rowOff>342899</xdr:rowOff>
    </xdr:from>
    <xdr:to>
      <xdr:col>6</xdr:col>
      <xdr:colOff>868680</xdr:colOff>
      <xdr:row>8</xdr:row>
      <xdr:rowOff>3684694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xmlns="" id="{8B101213-3A98-4726-A707-6CF9357E2C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284070" y="2712719"/>
          <a:ext cx="2244490" cy="334179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472440</xdr:colOff>
      <xdr:row>8</xdr:row>
      <xdr:rowOff>3816825</xdr:rowOff>
    </xdr:from>
    <xdr:to>
      <xdr:col>6</xdr:col>
      <xdr:colOff>1059180</xdr:colOff>
      <xdr:row>8</xdr:row>
      <xdr:rowOff>5161808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xmlns="" id="{60EE3852-EA1D-426F-AE8E-D6D56B62E1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737860" y="6186645"/>
          <a:ext cx="1981200" cy="134498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317176</xdr:colOff>
      <xdr:row>9</xdr:row>
      <xdr:rowOff>266700</xdr:rowOff>
    </xdr:from>
    <xdr:to>
      <xdr:col>6</xdr:col>
      <xdr:colOff>960120</xdr:colOff>
      <xdr:row>9</xdr:row>
      <xdr:rowOff>3294717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xmlns="" id="{62983BC5-2B57-48ED-863A-B6C19D5916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582596" y="7825740"/>
          <a:ext cx="2037404" cy="302801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137120</xdr:colOff>
      <xdr:row>9</xdr:row>
      <xdr:rowOff>3379694</xdr:rowOff>
    </xdr:from>
    <xdr:to>
      <xdr:col>6</xdr:col>
      <xdr:colOff>982980</xdr:colOff>
      <xdr:row>9</xdr:row>
      <xdr:rowOff>4800795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xmlns="" id="{70BD8EB7-1B5F-42F4-905B-17A67AB889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399402" y="10927976"/>
          <a:ext cx="2244354" cy="14211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89646</xdr:colOff>
      <xdr:row>10</xdr:row>
      <xdr:rowOff>591670</xdr:rowOff>
    </xdr:from>
    <xdr:to>
      <xdr:col>6</xdr:col>
      <xdr:colOff>688488</xdr:colOff>
      <xdr:row>10</xdr:row>
      <xdr:rowOff>2137185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xmlns="" id="{EA1AE454-CFDD-41D4-B15E-F732A83683F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351928" y="13285694"/>
          <a:ext cx="1997336" cy="15455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554714</xdr:colOff>
      <xdr:row>12</xdr:row>
      <xdr:rowOff>3451412</xdr:rowOff>
    </xdr:from>
    <xdr:to>
      <xdr:col>6</xdr:col>
      <xdr:colOff>263114</xdr:colOff>
      <xdr:row>12</xdr:row>
      <xdr:rowOff>5102261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xmlns="" id="{7BF5CE63-E6C6-4140-A284-94205CFD23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816996" y="26526565"/>
          <a:ext cx="1106894" cy="16508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259974</xdr:colOff>
      <xdr:row>12</xdr:row>
      <xdr:rowOff>349620</xdr:rowOff>
    </xdr:from>
    <xdr:to>
      <xdr:col>6</xdr:col>
      <xdr:colOff>609600</xdr:colOff>
      <xdr:row>12</xdr:row>
      <xdr:rowOff>3182781</xdr:rowOff>
    </xdr:to>
    <xdr:pic>
      <xdr:nvPicPr>
        <xdr:cNvPr id="9" name="Obrázek 4" descr="rehabilitace a lázně,elektroléčba,BTL-Vac II s plastovým stolkem ">
          <a:extLst>
            <a:ext uri="{FF2B5EF4-FFF2-40B4-BE49-F238E27FC236}">
              <a16:creationId xmlns:a16="http://schemas.microsoft.com/office/drawing/2014/main" xmlns="" id="{FC713778-5419-4AE5-BFF5-6B1E9754412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 l="24483" t="19655" r="24483"/>
        <a:stretch>
          <a:fillRect/>
        </a:stretch>
      </xdr:blipFill>
      <xdr:spPr bwMode="auto">
        <a:xfrm>
          <a:off x="5522256" y="23424773"/>
          <a:ext cx="1748120" cy="283316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xmlns="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313764</xdr:colOff>
      <xdr:row>11</xdr:row>
      <xdr:rowOff>528918</xdr:rowOff>
    </xdr:from>
    <xdr:to>
      <xdr:col>6</xdr:col>
      <xdr:colOff>536089</xdr:colOff>
      <xdr:row>11</xdr:row>
      <xdr:rowOff>2074433</xdr:rowOff>
    </xdr:to>
    <xdr:pic>
      <xdr:nvPicPr>
        <xdr:cNvPr id="10" name="Picture 9">
          <a:extLst>
            <a:ext uri="{FF2B5EF4-FFF2-40B4-BE49-F238E27FC236}">
              <a16:creationId xmlns:a16="http://schemas.microsoft.com/office/drawing/2014/main" xmlns="" id="{A5A60FBE-847A-41AF-960A-77DF7BAE66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xmlns="" val="0"/>
            </a:ext>
          </a:extLst>
        </a:blip>
        <a:srcRect/>
        <a:stretch>
          <a:fillRect/>
        </a:stretch>
      </xdr:blipFill>
      <xdr:spPr bwMode="auto">
        <a:xfrm>
          <a:off x="5199529" y="18413506"/>
          <a:ext cx="1997336" cy="154551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 xmlns="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34"/>
  <sheetViews>
    <sheetView tabSelected="1" zoomScale="85" zoomScaleNormal="85" workbookViewId="0">
      <selection activeCell="C11" sqref="C11"/>
    </sheetView>
  </sheetViews>
  <sheetFormatPr defaultColWidth="9.140625" defaultRowHeight="15"/>
  <cols>
    <col min="1" max="1" width="8.7109375" style="1" customWidth="1"/>
    <col min="2" max="2" width="13" style="1" customWidth="1"/>
    <col min="3" max="3" width="49.7109375" style="1" customWidth="1"/>
    <col min="4" max="4" width="5.42578125" style="1" customWidth="1"/>
    <col min="5" max="5" width="9" style="9" customWidth="1"/>
    <col min="6" max="6" width="11.28515625" style="9" customWidth="1"/>
    <col min="7" max="7" width="16.7109375" style="22" customWidth="1"/>
    <col min="8" max="16384" width="9.140625" style="1"/>
  </cols>
  <sheetData>
    <row r="1" spans="1:7" ht="30">
      <c r="G1" s="22" t="s">
        <v>8</v>
      </c>
    </row>
    <row r="2" spans="1:7" ht="20.25" customHeight="1"/>
    <row r="3" spans="1:7" ht="28.5" customHeight="1">
      <c r="A3" s="26" t="s">
        <v>11</v>
      </c>
      <c r="B3" s="26"/>
      <c r="C3" s="26"/>
      <c r="D3" s="26"/>
      <c r="E3" s="26"/>
      <c r="F3" s="26"/>
      <c r="G3" s="26"/>
    </row>
    <row r="5" spans="1:7">
      <c r="A5" s="26" t="s">
        <v>9</v>
      </c>
      <c r="B5" s="26"/>
      <c r="C5" s="26"/>
      <c r="D5" s="26"/>
      <c r="E5" s="26"/>
      <c r="F5" s="26"/>
      <c r="G5" s="26"/>
    </row>
    <row r="6" spans="1:7">
      <c r="A6" s="26" t="s">
        <v>10</v>
      </c>
      <c r="B6" s="26"/>
      <c r="C6" s="26"/>
      <c r="D6" s="26"/>
      <c r="E6" s="26"/>
      <c r="F6" s="26"/>
      <c r="G6" s="26"/>
    </row>
    <row r="8" spans="1:7" s="3" customFormat="1" ht="52.5" customHeight="1">
      <c r="A8" s="2" t="s">
        <v>0</v>
      </c>
      <c r="B8" s="2" t="s">
        <v>1</v>
      </c>
      <c r="C8" s="2" t="s">
        <v>2</v>
      </c>
      <c r="D8" s="2" t="s">
        <v>3</v>
      </c>
      <c r="E8" s="2" t="s">
        <v>4</v>
      </c>
      <c r="F8" s="2" t="s">
        <v>5</v>
      </c>
      <c r="G8" s="23" t="s">
        <v>6</v>
      </c>
    </row>
    <row r="9" spans="1:7" ht="409.15" customHeight="1">
      <c r="A9" s="8">
        <v>1</v>
      </c>
      <c r="B9" s="8">
        <v>46107</v>
      </c>
      <c r="C9" s="7" t="s">
        <v>20</v>
      </c>
      <c r="D9" s="7"/>
      <c r="E9" s="8">
        <v>1</v>
      </c>
      <c r="F9" s="19">
        <v>11500</v>
      </c>
      <c r="G9" s="19">
        <f>E9*F9</f>
        <v>11500</v>
      </c>
    </row>
    <row r="10" spans="1:7" ht="409.15" customHeight="1">
      <c r="A10" s="8">
        <v>1.1000000000000001</v>
      </c>
      <c r="B10" s="8">
        <v>46107</v>
      </c>
      <c r="C10" s="7" t="s">
        <v>21</v>
      </c>
      <c r="D10" s="7"/>
      <c r="E10" s="8">
        <v>1</v>
      </c>
      <c r="F10" s="19">
        <v>19200</v>
      </c>
      <c r="G10" s="25" t="s">
        <v>18</v>
      </c>
    </row>
    <row r="11" spans="1:7" ht="409.15" customHeight="1">
      <c r="A11" s="8">
        <v>2</v>
      </c>
      <c r="B11" s="8">
        <v>46107</v>
      </c>
      <c r="C11" s="10" t="s">
        <v>16</v>
      </c>
      <c r="D11" s="7"/>
      <c r="E11" s="8">
        <v>1</v>
      </c>
      <c r="F11" s="19">
        <v>4420</v>
      </c>
      <c r="G11" s="19">
        <f t="shared" ref="G11" si="0">E11*F11</f>
        <v>4420</v>
      </c>
    </row>
    <row r="12" spans="1:7" ht="409.15" customHeight="1">
      <c r="A12" s="8">
        <v>2</v>
      </c>
      <c r="B12" s="8">
        <v>46107</v>
      </c>
      <c r="C12" s="12" t="s">
        <v>19</v>
      </c>
      <c r="D12" s="11"/>
      <c r="E12" s="14">
        <v>1</v>
      </c>
      <c r="F12" s="20"/>
      <c r="G12" s="17"/>
    </row>
    <row r="13" spans="1:7" ht="409.15" customHeight="1">
      <c r="A13" s="16">
        <v>2.1</v>
      </c>
      <c r="B13" s="8">
        <v>46107</v>
      </c>
      <c r="C13" s="13" t="s">
        <v>17</v>
      </c>
      <c r="D13" s="11"/>
      <c r="E13" s="14">
        <v>1</v>
      </c>
      <c r="F13" s="21">
        <v>3650</v>
      </c>
      <c r="G13" s="18" t="s">
        <v>18</v>
      </c>
    </row>
    <row r="14" spans="1:7">
      <c r="A14" s="28" t="s">
        <v>7</v>
      </c>
      <c r="B14" s="29"/>
      <c r="C14" s="29"/>
      <c r="D14" s="29"/>
      <c r="E14" s="29"/>
      <c r="F14" s="30"/>
      <c r="G14" s="17">
        <f>SUM(G9:G13)</f>
        <v>15920</v>
      </c>
    </row>
    <row r="15" spans="1:7">
      <c r="A15" s="6"/>
      <c r="B15" s="6"/>
      <c r="C15" s="6"/>
      <c r="D15" s="6"/>
      <c r="E15" s="15"/>
      <c r="F15" s="15"/>
      <c r="G15" s="24"/>
    </row>
    <row r="16" spans="1:7" ht="22.9" customHeight="1">
      <c r="A16" s="31" t="s">
        <v>15</v>
      </c>
      <c r="B16" s="31"/>
      <c r="C16" s="31"/>
      <c r="D16" s="6"/>
      <c r="E16" s="15"/>
      <c r="F16" s="15"/>
      <c r="G16" s="24"/>
    </row>
    <row r="17" spans="1:7" ht="41.45" customHeight="1">
      <c r="A17" s="31" t="s">
        <v>12</v>
      </c>
      <c r="B17" s="31"/>
      <c r="C17" s="31"/>
      <c r="D17" s="6"/>
      <c r="E17" s="15"/>
      <c r="F17" s="15"/>
      <c r="G17" s="24"/>
    </row>
    <row r="18" spans="1:7" ht="22.9" customHeight="1">
      <c r="A18" s="31" t="s">
        <v>13</v>
      </c>
      <c r="B18" s="31"/>
      <c r="C18" s="31"/>
      <c r="D18" s="6"/>
      <c r="E18" s="15"/>
      <c r="F18" s="15"/>
      <c r="G18" s="24"/>
    </row>
    <row r="19" spans="1:7" ht="22.15" customHeight="1">
      <c r="A19" s="4" t="s">
        <v>14</v>
      </c>
      <c r="B19" s="5"/>
      <c r="C19" s="5"/>
      <c r="D19" s="6"/>
      <c r="E19" s="15"/>
      <c r="F19" s="15"/>
      <c r="G19" s="24"/>
    </row>
    <row r="20" spans="1:7">
      <c r="A20" s="6"/>
      <c r="B20" s="6"/>
      <c r="C20" s="6"/>
      <c r="D20" s="6"/>
      <c r="E20" s="15"/>
      <c r="F20" s="15"/>
      <c r="G20" s="24"/>
    </row>
    <row r="21" spans="1:7">
      <c r="A21" s="6"/>
      <c r="B21" s="6"/>
      <c r="C21" s="6"/>
      <c r="D21" s="6"/>
      <c r="E21" s="15"/>
      <c r="F21" s="15"/>
      <c r="G21" s="24"/>
    </row>
    <row r="22" spans="1:7">
      <c r="A22" s="6"/>
      <c r="B22" s="6"/>
      <c r="C22" s="6"/>
      <c r="D22" s="6"/>
      <c r="E22" s="15"/>
      <c r="F22" s="15"/>
      <c r="G22" s="24"/>
    </row>
    <row r="23" spans="1:7">
      <c r="A23" s="6"/>
      <c r="B23" s="6"/>
      <c r="C23" s="6"/>
      <c r="D23" s="6"/>
      <c r="E23" s="15"/>
      <c r="F23" s="15"/>
      <c r="G23" s="24"/>
    </row>
    <row r="24" spans="1:7" ht="15.75" customHeight="1">
      <c r="A24" s="6"/>
      <c r="B24" s="6"/>
      <c r="C24" s="6"/>
      <c r="D24" s="6"/>
      <c r="E24" s="15"/>
      <c r="F24" s="15"/>
      <c r="G24" s="24"/>
    </row>
    <row r="25" spans="1:7">
      <c r="A25" s="27"/>
      <c r="B25" s="27"/>
      <c r="C25" s="27"/>
      <c r="D25" s="27"/>
      <c r="E25" s="27"/>
      <c r="F25" s="27"/>
      <c r="G25" s="24"/>
    </row>
    <row r="29" spans="1:7">
      <c r="D29" s="26"/>
      <c r="E29" s="26"/>
      <c r="F29" s="26"/>
    </row>
    <row r="31" spans="1:7">
      <c r="A31" s="31"/>
      <c r="B31" s="31"/>
      <c r="C31" s="31"/>
    </row>
    <row r="34" spans="4:6">
      <c r="D34" s="26"/>
      <c r="E34" s="26"/>
      <c r="F34" s="26"/>
    </row>
  </sheetData>
  <mergeCells count="11">
    <mergeCell ref="A31:C31"/>
    <mergeCell ref="D34:F34"/>
    <mergeCell ref="D29:F29"/>
    <mergeCell ref="A16:C16"/>
    <mergeCell ref="A17:C17"/>
    <mergeCell ref="A18:C18"/>
    <mergeCell ref="A3:G3"/>
    <mergeCell ref="A5:G5"/>
    <mergeCell ref="A6:G6"/>
    <mergeCell ref="A25:F25"/>
    <mergeCell ref="A14:F14"/>
  </mergeCells>
  <pageMargins left="0.19685039370078741" right="0.17" top="0.74803149606299213" bottom="0.74803149606299213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2021-02-08T07:28:32Z</dcterms:modified>
</cp:coreProperties>
</file>